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Branka\Nova mapa\ITed\Blog\Čas Excel\"/>
    </mc:Choice>
  </mc:AlternateContent>
  <xr:revisionPtr revIDLastSave="0" documentId="13_ncr:1_{7E86D702-534E-4D10-8D89-813B44B25F0C}" xr6:coauthVersionLast="47" xr6:coauthVersionMax="47" xr10:uidLastSave="{00000000-0000-0000-0000-000000000000}"/>
  <bookViews>
    <workbookView xWindow="-120" yWindow="-120" windowWidth="29040" windowHeight="15720" xr2:uid="{EE0BF5C2-5F90-4C9D-9952-274F4F65ADD9}"/>
  </bookViews>
  <sheets>
    <sheet name="List1 (2)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<sst xmlns="http://schemas.openxmlformats.org/spreadsheetml/2006/main" count="23" uniqueCount="23">
  <si>
    <t>Trenutni čas:</t>
  </si>
  <si>
    <t>Trenutni datum:</t>
  </si>
  <si>
    <t>Janez</t>
  </si>
  <si>
    <t>Bernard</t>
  </si>
  <si>
    <t>Patrik</t>
  </si>
  <si>
    <t>Mojca</t>
  </si>
  <si>
    <t>Grega</t>
  </si>
  <si>
    <t>Manca</t>
  </si>
  <si>
    <t>Jaka</t>
  </si>
  <si>
    <t>Ime</t>
  </si>
  <si>
    <t>Datum</t>
  </si>
  <si>
    <t>Ura prihoda</t>
  </si>
  <si>
    <t>Ura odhoda</t>
  </si>
  <si>
    <t>funkcija TODAY() ali bližnjica CTRL + SHIFT + ,</t>
  </si>
  <si>
    <t>funkcija NOW () ali bližnjica CTRL + SHIFT + .</t>
  </si>
  <si>
    <t>odštevanje (-)</t>
  </si>
  <si>
    <t>funkcija HOUR</t>
  </si>
  <si>
    <t>Ure</t>
  </si>
  <si>
    <t>Minute</t>
  </si>
  <si>
    <t>Sekunde</t>
  </si>
  <si>
    <t>funkcija MINUTE</t>
  </si>
  <si>
    <t>funkcija SECOND</t>
  </si>
  <si>
    <t>Število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</si>
</sst>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i/>
      <sz val="9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2" applyFont="1"/>
    <xf numFmtId="2" fontId="0" fillId="0" borderId="0" xfId="0" applyNumberFormat="1"/>
    <xf numFmtId="14" fontId="1" fillId="2" borderId="1" xfId="1" applyNumberFormat="1"/>
    <xf numFmtId="0" fontId="4" fillId="0" borderId="0" xfId="0" applyFont="1"/>
    <xf numFmtId="165" fontId="0" fillId="0" borderId="0" xfId="0" applyNumberFormat="1"/>
    <xf numFmtId="0" fontId="0" fillId="0" borderId="0" xfId="0" applyNumberFormat="1"/>
    <xf numFmtId="20" fontId="1" fillId="2" borderId="1" xfId="1" applyNumberFormat="1"/>
  </cellXfs>
  <cellStyles count="3">
    <cellStyle name="Izhod" xfId="1" builtinId="21"/>
    <cellStyle name="Navadno" xfId="0" builtinId="0"/>
    <cellStyle name="Pojasnjevalno besedilo" xfId="2" builtinId="53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FDD7C-3C78-413E-99D6-D3BAEC61438F}" name="Tabela13" displayName="Tabela13" ref="A3:H10" totalsRowShown="0" headerRowDxfId="7">
  <autoFilter ref="A3:H10" xr:uid="{4E251B45-5F73-43E6-8816-D275BFC4D0A0}"/>
  <tableColumns count="8">
    <tableColumn id="1" xr3:uid="{601B1AF6-14A5-4695-98F5-AABA5C3A6FAB}" name="Ime"/>
    <tableColumn id="2" xr3:uid="{0DD3BF17-AB67-48CB-9918-6E740513C76F}" name="Datum" dataDxfId="6"/>
    <tableColumn id="3" xr3:uid="{514125C0-4DAD-4C97-A93B-41AD4B2DC9B8}" name="Ura prihoda" dataDxfId="5">
      <calculatedColumnFormula>YEARFRAC(Tabela13[[#This Row],[Datum]],TODAY(),1)</calculatedColumnFormula>
    </tableColumn>
    <tableColumn id="4" xr3:uid="{36251CA6-84E2-4CFC-AFFE-718D2DBA7294}" name="Ura odhoda" dataDxfId="4"/>
    <tableColumn id="5" xr3:uid="{AB8C4ACE-EB11-4C21-8BA0-4FEE50CBD5BF}" name="Število ur" dataDxfId="3">
      <calculatedColumnFormula>Tabela13[[#This Row],[Ura odhoda]]-Tabela13[[#This Row],[Ura prihoda]]</calculatedColumnFormula>
    </tableColumn>
    <tableColumn id="6" xr3:uid="{B41B3C51-F256-41E6-9A10-FC7F4C4C0275}" name="Ure" dataDxfId="2">
      <calculatedColumnFormula>HOUR(Tabela13[[#This Row],[Število ur]])</calculatedColumnFormula>
    </tableColumn>
    <tableColumn id="7" xr3:uid="{4A97BF02-D51D-405E-A697-F3F7A374B1D3}" name="Minute" dataDxfId="1">
      <calculatedColumnFormula>MINUTE(Tabela13[[#This Row],[Število ur]])</calculatedColumnFormula>
    </tableColumn>
    <tableColumn id="8" xr3:uid="{7D3B5C5E-FBE4-4B65-98A6-C3AA106C2A7A}" name="Sekunde" dataDxfId="0">
      <calculatedColumnFormula>SECOND(Tabela13[[#This Row],[Število ur]])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08C6-1D6F-4E67-BC2C-E9B042131AD7}">
  <dimension ref="A1:H17"/>
  <sheetViews>
    <sheetView showGridLines="0" tabSelected="1" zoomScale="205" zoomScaleNormal="205" workbookViewId="0">
      <selection activeCell="B14" sqref="B14"/>
    </sheetView>
  </sheetViews>
  <sheetFormatPr defaultRowHeight="15" x14ac:dyDescent="0.25"/>
  <cols>
    <col min="1" max="1" width="14.5703125" customWidth="1"/>
    <col min="2" max="2" width="16.5703125" customWidth="1"/>
    <col min="3" max="3" width="11.42578125" customWidth="1"/>
    <col min="4" max="4" width="12" customWidth="1"/>
    <col min="5" max="5" width="11.85546875" bestFit="1" customWidth="1"/>
    <col min="6" max="6" width="12" customWidth="1"/>
    <col min="7" max="7" width="12.85546875" bestFit="1" customWidth="1"/>
    <col min="8" max="8" width="13.7109375" bestFit="1" customWidth="1"/>
    <col min="9" max="9" width="22.5703125" bestFit="1" customWidth="1"/>
    <col min="13" max="13" width="22.140625" bestFit="1" customWidth="1"/>
  </cols>
  <sheetData>
    <row r="1" spans="1:8" ht="12" customHeight="1" x14ac:dyDescent="0.25"/>
    <row r="2" spans="1:8" s="2" customFormat="1" ht="12" x14ac:dyDescent="0.2">
      <c r="E2" s="2" t="s">
        <v>15</v>
      </c>
      <c r="F2" s="2" t="s">
        <v>16</v>
      </c>
      <c r="G2" s="2" t="s">
        <v>20</v>
      </c>
      <c r="H2" s="2" t="s">
        <v>21</v>
      </c>
    </row>
    <row r="3" spans="1:8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22</v>
      </c>
      <c r="F3" s="5" t="s">
        <v>17</v>
      </c>
      <c r="G3" s="5" t="s">
        <v>18</v>
      </c>
      <c r="H3" s="5" t="s">
        <v>19</v>
      </c>
    </row>
    <row r="4" spans="1:8" x14ac:dyDescent="0.25">
      <c r="A4" t="s">
        <v>8</v>
      </c>
      <c r="B4" s="1">
        <v>45693</v>
      </c>
      <c r="C4" s="6">
        <v>0.29204861111111113</v>
      </c>
      <c r="D4" s="6">
        <v>0.62557870370370372</v>
      </c>
      <c r="E4" s="6">
        <f>Tabela13[[#This Row],[Ura odhoda]]-Tabela13[[#This Row],[Ura prihoda]]</f>
        <v>0.33353009259259259</v>
      </c>
      <c r="F4">
        <f>HOUR(Tabela13[[#This Row],[Število ur]])</f>
        <v>8</v>
      </c>
      <c r="G4" s="7">
        <f>MINUTE(Tabela13[[#This Row],[Število ur]])</f>
        <v>0</v>
      </c>
      <c r="H4" s="7">
        <f>SECOND(Tabela13[[#This Row],[Število ur]])</f>
        <v>17</v>
      </c>
    </row>
    <row r="5" spans="1:8" x14ac:dyDescent="0.25">
      <c r="A5" t="s">
        <v>7</v>
      </c>
      <c r="B5" s="1">
        <v>45693</v>
      </c>
      <c r="C5" s="6">
        <v>0.29173611111111108</v>
      </c>
      <c r="D5" s="6">
        <v>0.62584490740740739</v>
      </c>
      <c r="E5" s="6">
        <f>Tabela13[[#This Row],[Ura odhoda]]-Tabela13[[#This Row],[Ura prihoda]]</f>
        <v>0.33410879629629631</v>
      </c>
      <c r="F5">
        <f>HOUR(Tabela13[[#This Row],[Število ur]])</f>
        <v>8</v>
      </c>
      <c r="G5" s="7">
        <f>MINUTE(Tabela13[[#This Row],[Število ur]])</f>
        <v>1</v>
      </c>
      <c r="H5" s="7">
        <f>SECOND(Tabela13[[#This Row],[Število ur]])</f>
        <v>7</v>
      </c>
    </row>
    <row r="6" spans="1:8" x14ac:dyDescent="0.25">
      <c r="A6" t="s">
        <v>6</v>
      </c>
      <c r="B6" s="1">
        <v>45693</v>
      </c>
      <c r="C6" s="6">
        <v>0.29305555555555557</v>
      </c>
      <c r="D6" s="6">
        <v>0.62440972222222224</v>
      </c>
      <c r="E6" s="6">
        <f>Tabela13[[#This Row],[Ura odhoda]]-Tabela13[[#This Row],[Ura prihoda]]</f>
        <v>0.33135416666666667</v>
      </c>
      <c r="F6">
        <f>HOUR(Tabela13[[#This Row],[Število ur]])</f>
        <v>7</v>
      </c>
      <c r="G6" s="7">
        <f>MINUTE(Tabela13[[#This Row],[Število ur]])</f>
        <v>57</v>
      </c>
      <c r="H6" s="7">
        <f>SECOND(Tabela13[[#This Row],[Število ur]])</f>
        <v>9</v>
      </c>
    </row>
    <row r="7" spans="1:8" x14ac:dyDescent="0.25">
      <c r="A7" t="s">
        <v>5</v>
      </c>
      <c r="B7" s="1">
        <v>45693</v>
      </c>
      <c r="C7" s="6">
        <v>0.29182870370370373</v>
      </c>
      <c r="D7" s="6">
        <v>0.62863425925925931</v>
      </c>
      <c r="E7" s="6">
        <f>Tabela13[[#This Row],[Ura odhoda]]-Tabela13[[#This Row],[Ura prihoda]]</f>
        <v>0.33680555555555558</v>
      </c>
      <c r="F7">
        <f>HOUR(Tabela13[[#This Row],[Število ur]])</f>
        <v>8</v>
      </c>
      <c r="G7" s="7">
        <f>MINUTE(Tabela13[[#This Row],[Število ur]])</f>
        <v>5</v>
      </c>
      <c r="H7" s="7">
        <f>SECOND(Tabela13[[#This Row],[Število ur]])</f>
        <v>0</v>
      </c>
    </row>
    <row r="8" spans="1:8" x14ac:dyDescent="0.25">
      <c r="A8" t="s">
        <v>4</v>
      </c>
      <c r="B8" s="1">
        <v>45693</v>
      </c>
      <c r="C8" s="6">
        <v>0.2902777777777778</v>
      </c>
      <c r="D8" s="6">
        <v>0.70194444444444448</v>
      </c>
      <c r="E8" s="6">
        <f>Tabela13[[#This Row],[Ura odhoda]]-Tabela13[[#This Row],[Ura prihoda]]</f>
        <v>0.41166666666666668</v>
      </c>
      <c r="F8">
        <f>HOUR(Tabela13[[#This Row],[Število ur]])</f>
        <v>9</v>
      </c>
      <c r="G8" s="7">
        <f>MINUTE(Tabela13[[#This Row],[Število ur]])</f>
        <v>52</v>
      </c>
      <c r="H8" s="7">
        <f>SECOND(Tabela13[[#This Row],[Število ur]])</f>
        <v>48</v>
      </c>
    </row>
    <row r="9" spans="1:8" x14ac:dyDescent="0.25">
      <c r="A9" t="s">
        <v>3</v>
      </c>
      <c r="B9" s="1">
        <v>45693</v>
      </c>
      <c r="C9" s="6">
        <v>0.32641203703703703</v>
      </c>
      <c r="D9" s="6">
        <v>0.62200231481481483</v>
      </c>
      <c r="E9" s="6">
        <f>Tabela13[[#This Row],[Ura odhoda]]-Tabela13[[#This Row],[Ura prihoda]]</f>
        <v>0.2955902777777778</v>
      </c>
      <c r="F9">
        <f>HOUR(Tabela13[[#This Row],[Število ur]])</f>
        <v>7</v>
      </c>
      <c r="G9" s="7">
        <f>MINUTE(Tabela13[[#This Row],[Število ur]])</f>
        <v>5</v>
      </c>
      <c r="H9" s="7">
        <f>SECOND(Tabela13[[#This Row],[Število ur]])</f>
        <v>39</v>
      </c>
    </row>
    <row r="10" spans="1:8" x14ac:dyDescent="0.25">
      <c r="A10" t="s">
        <v>2</v>
      </c>
      <c r="B10" s="1">
        <v>45693</v>
      </c>
      <c r="C10" s="6">
        <v>0.28819444444444442</v>
      </c>
      <c r="D10" s="6">
        <v>0.62708333333333333</v>
      </c>
      <c r="E10" s="6">
        <f>Tabela13[[#This Row],[Ura odhoda]]-Tabela13[[#This Row],[Ura prihoda]]</f>
        <v>0.33888888888888891</v>
      </c>
      <c r="F10">
        <f>HOUR(Tabela13[[#This Row],[Število ur]])</f>
        <v>8</v>
      </c>
      <c r="G10" s="7">
        <f>MINUTE(Tabela13[[#This Row],[Število ur]])</f>
        <v>8</v>
      </c>
      <c r="H10" s="7">
        <f>SECOND(Tabela13[[#This Row],[Število ur]])</f>
        <v>0</v>
      </c>
    </row>
    <row r="12" spans="1:8" x14ac:dyDescent="0.25">
      <c r="A12" t="s">
        <v>1</v>
      </c>
      <c r="B12" s="4">
        <v>45689</v>
      </c>
      <c r="C12" s="2" t="s">
        <v>13</v>
      </c>
      <c r="D12" s="3"/>
    </row>
    <row r="13" spans="1:8" x14ac:dyDescent="0.25">
      <c r="A13" t="s">
        <v>0</v>
      </c>
      <c r="B13" s="8">
        <v>0.51388888888888884</v>
      </c>
      <c r="C13" s="2" t="s">
        <v>14</v>
      </c>
    </row>
    <row r="15" spans="1:8" x14ac:dyDescent="0.25">
      <c r="D15" s="6"/>
    </row>
    <row r="16" spans="1:8" x14ac:dyDescent="0.25">
      <c r="B16" s="1"/>
      <c r="C16" s="1"/>
    </row>
    <row r="17" spans="2:2" x14ac:dyDescent="0.25">
      <c r="B17" s="1"/>
    </row>
  </sheetData>
  <pageMargins left="0.7" right="0.7" top="0.75" bottom="0.75" header="0.3" footer="0.3"/>
  <ignoredErrors>
    <ignoredError sqref="C10 C8 C6 C4:C5 C7 C9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4074-4E8B-4E77-AFDB-113343AA8D48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 (2)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Kajiš</dc:creator>
  <cp:lastModifiedBy>Branka Kajiš</cp:lastModifiedBy>
  <dcterms:created xsi:type="dcterms:W3CDTF">2025-02-01T10:14:20Z</dcterms:created>
  <dcterms:modified xsi:type="dcterms:W3CDTF">2025-02-03T10:48:32Z</dcterms:modified>
</cp:coreProperties>
</file>